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823"/>
  <workbookPr autoCompressPictures="0"/>
  <bookViews>
    <workbookView xWindow="300" yWindow="380" windowWidth="24820" windowHeight="14060"/>
  </bookViews>
  <sheets>
    <sheet name="Erklärung" sheetId="2" r:id="rId1"/>
    <sheet name="Burnout-Test" sheetId="1" r:id="rId2"/>
    <sheet name="Auswertung"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6" i="1" l="1"/>
  <c r="E12" i="3"/>
  <c r="K12" i="3"/>
  <c r="E46" i="1"/>
  <c r="D12" i="3"/>
  <c r="J12" i="3"/>
  <c r="D46" i="1"/>
  <c r="C12" i="3"/>
  <c r="I12" i="3"/>
  <c r="C46" i="1"/>
  <c r="B12" i="3"/>
  <c r="H12" i="3"/>
  <c r="F12" i="3"/>
  <c r="M12" i="3"/>
</calcChain>
</file>

<file path=xl/sharedStrings.xml><?xml version="1.0" encoding="utf-8"?>
<sst xmlns="http://schemas.openxmlformats.org/spreadsheetml/2006/main" count="85" uniqueCount="71">
  <si>
    <t>Fast Nie</t>
  </si>
  <si>
    <t>Selten</t>
  </si>
  <si>
    <t>Häufig</t>
  </si>
  <si>
    <t>Oft</t>
  </si>
  <si>
    <t>Schlafen Sie schlecht?</t>
  </si>
  <si>
    <t>Haben Sie keine Lust mehr auf Sex?</t>
  </si>
  <si>
    <t>Reagieren Sie gereizt auf Kritik?</t>
  </si>
  <si>
    <t>Haben Sie Sonntags schon "Bauchweh" wenn Sie an den kommenden Arbeitsmontag denken?</t>
  </si>
  <si>
    <t>Haben Sie auf Grund Ihrer Arbeitsbelastung keine Energie mehr für Ihre Freizeit?</t>
  </si>
  <si>
    <t>Ist Sex für Sie unwichtig geworden?</t>
  </si>
  <si>
    <t>Waren sie öfters krank?</t>
  </si>
  <si>
    <t>Haben Sie Angst vor der Zukunft?</t>
  </si>
  <si>
    <t>Machen Sie sich Sorgen was die nächsten Wochen und Monate bringen könnten?</t>
  </si>
  <si>
    <t>Kommen Sie Abends/Nachts nicht vom Fernseher los, trinken Alkohol oder versuche auf eine andere Art Ihre Gedanken zu verdrängen?</t>
  </si>
  <si>
    <t>Versuchen Sie sich abzulenken um nicht mehr an Ihre Sorgen denken zu müssen?</t>
  </si>
  <si>
    <t>Bringt  Ihnen auch viel Schlaf keine Erholung mehr?</t>
  </si>
  <si>
    <t>Fühlen sie sich trotz regelmässigem Schlaf müde und abgespannt?</t>
  </si>
  <si>
    <t>Sind Sie im Alltag zynisch?</t>
  </si>
  <si>
    <t>Nehmen Sie Aufputschmittel um tagsüber "in die Gänge zu kommen"?</t>
  </si>
  <si>
    <t>Benötigen Sie Hilfsmittel um tagsüber genug Energie zur Verfügung zu haben?</t>
  </si>
  <si>
    <t>Würden Sie sich am liebsten Verkriechen um in Ruhe gelassen zu werden?</t>
  </si>
  <si>
    <t>Können Sie nur sehr schwer Nein sagen?</t>
  </si>
  <si>
    <t>Ich habe das Gefühl das mich niemand wirklich mag.</t>
  </si>
  <si>
    <t>Mit fehlt Lob und Anerkennung.</t>
  </si>
  <si>
    <t>Ich habe das Gefühl das mich jeder nur ausnutzt.</t>
  </si>
  <si>
    <t>Können Sie sich nicht entspannen?</t>
  </si>
  <si>
    <t>Ich habe das Gefühl das ich immer unter Spannung stehe.</t>
  </si>
  <si>
    <t>Haben Sie eine starken Drang alles pessimistisch zu sehen?</t>
  </si>
  <si>
    <t>Haben Sie oft keine Vorstellung wie es weitergehen soll?</t>
  </si>
  <si>
    <t>Kommt auf Grund  Ihres Jobs Ihr Privatleben zu kurz?</t>
  </si>
  <si>
    <t>Ich arbeite zu viel und kann am Wochenende nicht abschalten.</t>
  </si>
  <si>
    <t>Haben Sie das Gefühl das Sie die Arbeit gedanklich mit nach Hause nehmen?</t>
  </si>
  <si>
    <t>Immer bleibt alles an mir hängen.</t>
  </si>
  <si>
    <t>Ich habe das Gefühl das ich immer alles machen muß, sonst macht es keiner.</t>
  </si>
  <si>
    <t>Ich habe das Gefühl das mein Lebensstil keine Hobbys mehr zuläßt.</t>
  </si>
  <si>
    <t>Ich bin mit meiner Leistung privat und im Beruf unzufrieden.</t>
  </si>
  <si>
    <t>Ich habe das Gefühl das ich nicht genug Arbeit schaffe.</t>
  </si>
  <si>
    <t>Haben Sie das Gefühl das Sie anfälliger auf Krankheiten sind?</t>
  </si>
  <si>
    <t>Ich habe keine Zeit oder Energie einem Hobby nachzugehen?</t>
  </si>
  <si>
    <t>Sehen Sie immer nur die schlechten Seiten von allem?</t>
  </si>
  <si>
    <t>Ziehen sie sich oft zurück um in Ruhe gelassen zu werden?</t>
  </si>
  <si>
    <t>Machen Sie oft zynische Bemerkungen?</t>
  </si>
  <si>
    <t>Fühlen Sie sich oft Desorientiert und Hilflos?</t>
  </si>
  <si>
    <t>Der Fragebogen errechnet die Summe der vergebenen Punkte automatisch in der Zeile 49.</t>
  </si>
  <si>
    <r>
      <t xml:space="preserve">Erklärungen zur Benutzung des Excel-Fragebogens "Burnout". </t>
    </r>
    <r>
      <rPr>
        <sz val="8"/>
        <color indexed="8"/>
        <rFont val="Arial"/>
        <family val="2"/>
      </rPr>
      <t xml:space="preserve">© 2012, Alexander M. Loitsch, "IhreVeraenderung.de" </t>
    </r>
  </si>
  <si>
    <t>Der Klient wird mit den Fragen 1 bis 40 konfrontiert und die zutreffende Antwort pro Frage einmal mit einem "x" in einer der  Zellen C, D, E oder F eingetragen.</t>
  </si>
  <si>
    <t>Es sollten bei der Fragestellung die letzten 6 Monate (halbes Jahr) betrachtet werden</t>
  </si>
  <si>
    <t>Nach Abschluss aller 40 Fragen kann das Ergebnis unter "Auswertung" nachgelesen werden.</t>
  </si>
  <si>
    <t>Jede Frage ist doppelt, jedoch in anderer Ausdrucksweise, vorhanden, um eine Art Kontrollfunktion zu gewährleisten.</t>
  </si>
  <si>
    <t>Haben Sie Morgens Angst in die Arbeit zu gehen?</t>
  </si>
  <si>
    <t>Fragen Beantwortet</t>
  </si>
  <si>
    <t>Punkte Fragebogen</t>
  </si>
  <si>
    <t>Umrechnung</t>
  </si>
  <si>
    <t>Ergebnis</t>
  </si>
  <si>
    <t>-</t>
  </si>
  <si>
    <t>Sie brauchen profesionelle Hilfe da Sie anscheinend total ausgebrannt sind und selber keine Gegenmaßnahmen mehr ergreifen können</t>
  </si>
  <si>
    <t>Sie befinden sich bereits im Frühstadium des Burnouts. Suchen Sie jemanden auf der Ihnen helfen kann ehe es schlimmer wird.</t>
  </si>
  <si>
    <t>Aktuell haben Sie noch kein Burnout, jedoch ist die Gefahr vorhanden das es bald dazu kommen kann. Burnout-Vorbeugung ist nun wichtig!</t>
  </si>
  <si>
    <t xml:space="preserve">Sie haben alles im Griff und sind weit von einem Burnout entfernt. Gratulation!. </t>
  </si>
  <si>
    <t>Schwellwerte von - bis und Auswertungsergebnisse</t>
  </si>
  <si>
    <t>Hinweis: Die angekreuzten Punkte (Blatt "Burnout-Test)  werden mit einem zusätzlichen Punkteschlüssel gewichtet und umgerechnet (Siehe "Umrechnung"). Daraus ergibt sich das (End)Ergebnis (zwischen 40 und 160 Punkten). Die Auswertung des Ergebnisses kann nun unter "Spalte S" nachgelesen werden.</t>
  </si>
  <si>
    <r>
      <rPr>
        <b/>
        <sz val="20"/>
        <color indexed="9"/>
        <rFont val="Arial"/>
        <family val="2"/>
      </rPr>
      <t>Auswertung zum Fragebogen "Burnout"</t>
    </r>
    <r>
      <rPr>
        <sz val="10"/>
        <color indexed="9"/>
        <rFont val="Arial"/>
        <family val="2"/>
      </rPr>
      <t xml:space="preserve"> © 2012, Alexander M. Loitsch, "IhreVeraenderung.de" </t>
    </r>
  </si>
  <si>
    <t>Die Anzahl der Menschen, die mit dem Verdacht auf "Burnout" Hilfe suchen, nahm in den letzten Jahren, auf Grund einer verstärkten Medienpräsenz dieses Phänomens, dramatisch zu. Es ist aber Fakt das Burnout keine eigenständige Krankheit ist, sondern eine Ansammlung von Symptomen, die auf verschiedenste Erkrankungen und/oder Defizite schliessen läßt. Daher ist der korrekte Begriff dafür: "Das Burnout-Syndrom".</t>
  </si>
  <si>
    <t>Wird also nun (auf Grund dieses Tests) ein "Burnout" festgestellt, ist es unerlässlich nach den Ursachen zu forschen und diese zu behandeln. Werden die Ursachen erfolgreich behandelt ,verschwindet dadurch in der Regel auch das Burnout-Syndrom.</t>
  </si>
  <si>
    <t>Die "Diagnostik" eines Burnout-Syndroms ist ein Zustand körperlicher, emotionaler oder  geistiger Erschöpfung, bzw. eine Kombination aus allen drei Symptome, einhergehend mit reduzierter Leistungsfähigkeit. Auf Grund verschiedener Umstände (z.b. zu hohe persönliche Zielsetzung und "Nicht-Erreichen" der Ziele, Selbsterkenntnis über Unvermögen und Desillusionierung, lange Arbeitsunfähigkeit oder Krankengeschichten, usw...) kommt es zu (psychosomatischen) Erkrankungen und Depressionen. Diese werden meistens durch eine Mischung aus Stress und (negativer) Selbsterkenntnis ausgelöst. Hinzu kommt noch die Verstärkung durch schädliche Umwelt- und Umgebungseinflüsse (Lärm, Schmutz, Verminderung von Lebensqualität, etc...) sowie des gesellschaftlichen Umfeldes (Ablehnung oder Leistungsdruck durch Freunde, Familie, Arbeitsumfeld, etc...)</t>
  </si>
  <si>
    <t>© 2012, Alexander M. Loitsch</t>
  </si>
  <si>
    <r>
      <t xml:space="preserve">  </t>
    </r>
    <r>
      <rPr>
        <b/>
        <sz val="10"/>
        <color indexed="9"/>
        <rFont val="Arial"/>
        <family val="2"/>
      </rPr>
      <t xml:space="preserve">                                                           </t>
    </r>
    <r>
      <rPr>
        <b/>
        <sz val="20"/>
        <color indexed="9"/>
        <rFont val="Arial"/>
        <family val="2"/>
      </rPr>
      <t xml:space="preserve">Erklärungen zum Fragebogen "Burnout" </t>
    </r>
    <r>
      <rPr>
        <b/>
        <sz val="10"/>
        <color indexed="9"/>
        <rFont val="Arial"/>
        <family val="2"/>
      </rPr>
      <t>(v.4)</t>
    </r>
    <r>
      <rPr>
        <b/>
        <sz val="20"/>
        <color indexed="9"/>
        <rFont val="Arial"/>
        <family val="2"/>
      </rPr>
      <t xml:space="preserve"> </t>
    </r>
  </si>
  <si>
    <t xml:space="preserve">Systemisches Coaching, Mentoring &amp; Training:  http://www.ihreveraenderung.de </t>
  </si>
  <si>
    <t>© 2016, Alexander M. Loitsch</t>
  </si>
  <si>
    <r>
      <t xml:space="preserve">Erklärung der Hintergründe von "Burnout". </t>
    </r>
    <r>
      <rPr>
        <sz val="8"/>
        <color indexed="8"/>
        <rFont val="Arial"/>
        <family val="2"/>
      </rPr>
      <t xml:space="preserve">© 2016, Alexander M. Loitsch, "IhreVeraenderung.de" </t>
    </r>
  </si>
  <si>
    <t xml:space="preserve">Systemisches Coaching, Mentoring &amp; Training:  http://www.ihreveraenderung.de/coaching-ressourcen/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</si>
</sst>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Arial"/>
      <family val="2"/>
    </font>
    <font>
      <sz val="10"/>
      <color indexed="9"/>
      <name val="Arial"/>
      <family val="2"/>
    </font>
    <font>
      <sz val="8"/>
      <color indexed="8"/>
      <name val="Arial"/>
      <family val="2"/>
    </font>
    <font>
      <b/>
      <sz val="20"/>
      <color indexed="9"/>
      <name val="Arial"/>
      <family val="2"/>
    </font>
    <font>
      <b/>
      <sz val="10"/>
      <color indexed="9"/>
      <name val="Arial"/>
      <family val="2"/>
    </font>
    <font>
      <sz val="10"/>
      <color theme="0"/>
      <name val="Arial"/>
      <family val="2"/>
    </font>
    <font>
      <b/>
      <sz val="10"/>
      <color theme="0"/>
      <name val="Arial"/>
      <family val="2"/>
    </font>
    <font>
      <b/>
      <sz val="11"/>
      <color theme="0"/>
      <name val="Arial"/>
      <family val="2"/>
    </font>
    <font>
      <sz val="11"/>
      <color theme="1"/>
      <name val="Arial"/>
      <family val="2"/>
    </font>
    <font>
      <b/>
      <sz val="14"/>
      <color theme="1"/>
      <name val="Arial"/>
      <family val="2"/>
    </font>
    <font>
      <sz val="8"/>
      <color theme="1"/>
      <name val="Arial"/>
      <family val="2"/>
    </font>
  </fonts>
  <fills count="20">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8"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11">
    <xf numFmtId="0" fontId="0" fillId="0" borderId="0" xfId="0"/>
    <xf numFmtId="0" fontId="0" fillId="0" borderId="1" xfId="0" applyBorder="1"/>
    <xf numFmtId="1" fontId="5" fillId="2" borderId="2" xfId="0" applyNumberFormat="1" applyFont="1" applyFill="1" applyBorder="1" applyAlignment="1">
      <alignment horizontal="left"/>
    </xf>
    <xf numFmtId="1" fontId="5" fillId="2" borderId="3" xfId="0" applyNumberFormat="1" applyFont="1" applyFill="1" applyBorder="1" applyAlignment="1">
      <alignment horizontal="left"/>
    </xf>
    <xf numFmtId="0" fontId="0" fillId="0" borderId="4" xfId="0" applyBorder="1"/>
    <xf numFmtId="0" fontId="0" fillId="3" borderId="5" xfId="0" applyFill="1" applyBorder="1" applyAlignment="1">
      <alignment horizontal="center"/>
    </xf>
    <xf numFmtId="0" fontId="0" fillId="4" borderId="5" xfId="0" applyFill="1" applyBorder="1" applyAlignment="1">
      <alignment horizontal="center"/>
    </xf>
    <xf numFmtId="0" fontId="5" fillId="5" borderId="5" xfId="0" applyFont="1" applyFill="1" applyBorder="1" applyAlignment="1">
      <alignment horizontal="center"/>
    </xf>
    <xf numFmtId="0" fontId="5" fillId="6" borderId="5"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6" fillId="7" borderId="6" xfId="0" applyFont="1" applyFill="1" applyBorder="1" applyAlignment="1">
      <alignment horizontal="center"/>
    </xf>
    <xf numFmtId="0" fontId="6" fillId="8" borderId="1" xfId="0" applyFont="1" applyFill="1" applyBorder="1" applyAlignment="1">
      <alignment horizontal="center"/>
    </xf>
    <xf numFmtId="0" fontId="7" fillId="8" borderId="7" xfId="0" applyFont="1" applyFill="1" applyBorder="1" applyAlignment="1">
      <alignment horizontal="center"/>
    </xf>
    <xf numFmtId="0" fontId="8" fillId="9" borderId="8" xfId="0" applyFont="1" applyFill="1" applyBorder="1" applyAlignment="1">
      <alignment vertical="top" wrapText="1"/>
    </xf>
    <xf numFmtId="0" fontId="8" fillId="10" borderId="8" xfId="0" applyFont="1" applyFill="1" applyBorder="1" applyAlignment="1">
      <alignment vertical="top" wrapText="1"/>
    </xf>
    <xf numFmtId="0" fontId="8" fillId="11" borderId="6" xfId="0" applyFont="1" applyFill="1" applyBorder="1" applyAlignment="1">
      <alignment vertical="top" wrapText="1"/>
    </xf>
    <xf numFmtId="0" fontId="8" fillId="10" borderId="8" xfId="0" applyFont="1" applyFill="1" applyBorder="1"/>
    <xf numFmtId="0" fontId="8" fillId="12" borderId="8" xfId="0" applyFont="1" applyFill="1" applyBorder="1"/>
    <xf numFmtId="0" fontId="8" fillId="13" borderId="8" xfId="0" applyFont="1" applyFill="1" applyBorder="1"/>
    <xf numFmtId="0" fontId="8" fillId="14" borderId="6" xfId="0" applyFont="1" applyFill="1" applyBorder="1"/>
    <xf numFmtId="0" fontId="6" fillId="8" borderId="2" xfId="0" applyFont="1" applyFill="1" applyBorder="1" applyAlignment="1">
      <alignment horizontal="center"/>
    </xf>
    <xf numFmtId="0" fontId="0" fillId="10" borderId="8" xfId="0" applyFill="1" applyBorder="1"/>
    <xf numFmtId="0" fontId="0" fillId="15" borderId="8" xfId="0" applyFill="1" applyBorder="1"/>
    <xf numFmtId="0" fontId="5" fillId="8" borderId="8" xfId="0" applyFont="1" applyFill="1" applyBorder="1"/>
    <xf numFmtId="0" fontId="6" fillId="8" borderId="3" xfId="0" applyFont="1" applyFill="1" applyBorder="1" applyAlignment="1">
      <alignment horizontal="center"/>
    </xf>
    <xf numFmtId="0" fontId="6" fillId="8" borderId="4" xfId="0" applyFont="1" applyFill="1" applyBorder="1" applyAlignment="1">
      <alignment horizontal="center"/>
    </xf>
    <xf numFmtId="0" fontId="5" fillId="16" borderId="6" xfId="0" applyFont="1" applyFill="1" applyBorder="1"/>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5" fillId="17" borderId="2" xfId="0" applyFont="1" applyFill="1" applyBorder="1" applyAlignment="1">
      <alignment horizontal="center"/>
    </xf>
    <xf numFmtId="0" fontId="5" fillId="17" borderId="3" xfId="0" applyFont="1" applyFill="1" applyBorder="1" applyAlignment="1">
      <alignment horizontal="center"/>
    </xf>
    <xf numFmtId="0" fontId="0" fillId="10" borderId="1"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5" borderId="1"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10" borderId="4"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0" fillId="15" borderId="4" xfId="0" applyFill="1" applyBorder="1" applyAlignment="1" applyProtection="1">
      <alignment horizontal="center" vertical="center"/>
      <protection locked="0"/>
    </xf>
    <xf numFmtId="0" fontId="0" fillId="8" borderId="6" xfId="0" applyFill="1" applyBorder="1" applyAlignment="1" applyProtection="1">
      <alignment horizontal="center" vertical="center"/>
      <protection locked="0"/>
    </xf>
    <xf numFmtId="0" fontId="5" fillId="7" borderId="0" xfId="0" applyFont="1" applyFill="1" applyBorder="1" applyAlignment="1">
      <alignment horizontal="center" vertical="center"/>
    </xf>
    <xf numFmtId="0" fontId="10" fillId="0" borderId="0" xfId="0" applyFont="1"/>
    <xf numFmtId="0" fontId="5" fillId="7" borderId="33" xfId="0" applyFont="1" applyFill="1" applyBorder="1" applyAlignment="1">
      <alignment horizontal="right" vertical="center"/>
    </xf>
    <xf numFmtId="0" fontId="5" fillId="7" borderId="0" xfId="0" applyFont="1" applyFill="1" applyAlignment="1">
      <alignment vertical="center"/>
    </xf>
    <xf numFmtId="0" fontId="0" fillId="10" borderId="36" xfId="0" applyFill="1" applyBorder="1" applyAlignment="1" applyProtection="1">
      <alignment horizontal="center" vertical="center"/>
      <protection locked="0"/>
    </xf>
    <xf numFmtId="0" fontId="0" fillId="13" borderId="36"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0" fillId="3" borderId="36" xfId="0" applyFill="1" applyBorder="1" applyAlignment="1">
      <alignment horizontal="center" textRotation="90"/>
    </xf>
    <xf numFmtId="0" fontId="0" fillId="4" borderId="36" xfId="0" applyFill="1" applyBorder="1" applyAlignment="1">
      <alignment horizontal="center" textRotation="90"/>
    </xf>
    <xf numFmtId="0" fontId="5" fillId="5" borderId="36" xfId="0" applyFont="1" applyFill="1" applyBorder="1" applyAlignment="1">
      <alignment horizontal="center" textRotation="90"/>
    </xf>
    <xf numFmtId="0" fontId="5" fillId="6" borderId="36" xfId="0" applyFont="1" applyFill="1" applyBorder="1" applyAlignment="1">
      <alignment horizontal="center" textRotation="90"/>
    </xf>
    <xf numFmtId="0" fontId="9" fillId="14" borderId="2" xfId="0" applyFont="1" applyFill="1" applyBorder="1" applyAlignment="1">
      <alignment horizontal="left"/>
    </xf>
    <xf numFmtId="0" fontId="9" fillId="14" borderId="8" xfId="0" applyFont="1" applyFill="1" applyBorder="1" applyAlignment="1">
      <alignment horizontal="left"/>
    </xf>
    <xf numFmtId="0" fontId="9" fillId="14" borderId="9" xfId="0" applyFont="1" applyFill="1" applyBorder="1" applyAlignment="1">
      <alignment horizontal="left"/>
    </xf>
    <xf numFmtId="0" fontId="9" fillId="14" borderId="10" xfId="0" applyFont="1" applyFill="1" applyBorder="1" applyAlignment="1">
      <alignment horizontal="left"/>
    </xf>
    <xf numFmtId="0" fontId="3" fillId="7" borderId="29" xfId="0" applyFont="1" applyFill="1" applyBorder="1" applyAlignment="1">
      <alignment horizontal="left" vertical="center"/>
    </xf>
    <xf numFmtId="0" fontId="5" fillId="7" borderId="30" xfId="0" applyFont="1" applyFill="1" applyBorder="1" applyAlignment="1">
      <alignment horizontal="left" vertical="center"/>
    </xf>
    <xf numFmtId="0" fontId="5" fillId="7" borderId="31" xfId="0" applyFont="1" applyFill="1" applyBorder="1" applyAlignment="1">
      <alignment horizontal="left" vertical="center"/>
    </xf>
    <xf numFmtId="0" fontId="5" fillId="7" borderId="32" xfId="0" applyFont="1" applyFill="1" applyBorder="1" applyAlignment="1">
      <alignment horizontal="left" vertical="center"/>
    </xf>
    <xf numFmtId="0" fontId="5" fillId="7" borderId="33" xfId="0" applyFont="1" applyFill="1" applyBorder="1" applyAlignment="1">
      <alignment horizontal="left" vertical="center"/>
    </xf>
    <xf numFmtId="0" fontId="5" fillId="7" borderId="34" xfId="0" applyFont="1" applyFill="1" applyBorder="1" applyAlignment="1">
      <alignment horizontal="left" vertical="center"/>
    </xf>
    <xf numFmtId="0" fontId="0" fillId="0" borderId="0" xfId="0" applyBorder="1" applyAlignment="1">
      <alignment horizontal="center"/>
    </xf>
    <xf numFmtId="0" fontId="5" fillId="5" borderId="1" xfId="0" applyFont="1" applyFill="1" applyBorder="1" applyAlignment="1">
      <alignment horizontal="center" textRotation="90"/>
    </xf>
    <xf numFmtId="0" fontId="5" fillId="5" borderId="35" xfId="0" applyFont="1" applyFill="1" applyBorder="1" applyAlignment="1">
      <alignment horizontal="center" textRotation="90"/>
    </xf>
    <xf numFmtId="0" fontId="5" fillId="6" borderId="1" xfId="0" applyFont="1" applyFill="1" applyBorder="1" applyAlignment="1">
      <alignment horizontal="center" textRotation="90"/>
    </xf>
    <xf numFmtId="0" fontId="5" fillId="6" borderId="35" xfId="0" applyFont="1" applyFill="1" applyBorder="1" applyAlignment="1">
      <alignment horizontal="center" textRotation="90"/>
    </xf>
    <xf numFmtId="0" fontId="0" fillId="3" borderId="1" xfId="0" applyFill="1" applyBorder="1" applyAlignment="1">
      <alignment horizontal="center" textRotation="90"/>
    </xf>
    <xf numFmtId="0" fontId="0" fillId="3" borderId="35" xfId="0" applyFill="1" applyBorder="1" applyAlignment="1">
      <alignment horizontal="center" textRotation="90"/>
    </xf>
    <xf numFmtId="0" fontId="0" fillId="4" borderId="1" xfId="0" applyFill="1" applyBorder="1" applyAlignment="1">
      <alignment horizontal="center" textRotation="90"/>
    </xf>
    <xf numFmtId="0" fontId="0" fillId="4" borderId="35" xfId="0" applyFill="1" applyBorder="1" applyAlignment="1">
      <alignment horizontal="center" textRotation="90"/>
    </xf>
    <xf numFmtId="0" fontId="5" fillId="7" borderId="12" xfId="0" applyFont="1" applyFill="1" applyBorder="1" applyAlignment="1">
      <alignment horizontal="center" vertical="center"/>
    </xf>
    <xf numFmtId="0" fontId="5" fillId="7" borderId="13"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0" fillId="14" borderId="20" xfId="0" applyFill="1" applyBorder="1" applyAlignment="1">
      <alignment horizontal="center" vertical="center" textRotation="90" wrapText="1"/>
    </xf>
    <xf numFmtId="0" fontId="0" fillId="14" borderId="21" xfId="0" applyFill="1" applyBorder="1" applyAlignment="1">
      <alignment horizontal="center" vertical="center" textRotation="90" wrapText="1"/>
    </xf>
    <xf numFmtId="0" fontId="0" fillId="14" borderId="22" xfId="0" applyFill="1" applyBorder="1" applyAlignment="1">
      <alignment horizontal="center" vertical="center" textRotation="90" wrapText="1"/>
    </xf>
    <xf numFmtId="0" fontId="6" fillId="19" borderId="23" xfId="0" applyFont="1" applyFill="1" applyBorder="1" applyAlignment="1">
      <alignment horizontal="center" vertical="center" textRotation="90" wrapText="1"/>
    </xf>
    <xf numFmtId="0" fontId="6" fillId="19" borderId="24" xfId="0" applyFont="1" applyFill="1" applyBorder="1" applyAlignment="1">
      <alignment horizontal="center" vertical="center" textRotation="90" wrapText="1"/>
    </xf>
    <xf numFmtId="0" fontId="6" fillId="19" borderId="25" xfId="0" applyFont="1" applyFill="1" applyBorder="1" applyAlignment="1">
      <alignment horizontal="center" vertical="center" textRotation="90" wrapText="1"/>
    </xf>
    <xf numFmtId="0" fontId="0" fillId="3" borderId="2" xfId="0" applyFill="1" applyBorder="1" applyAlignment="1">
      <alignment horizontal="center" textRotation="90"/>
    </xf>
    <xf numFmtId="0" fontId="5" fillId="6" borderId="8" xfId="0" applyFont="1" applyFill="1" applyBorder="1" applyAlignment="1">
      <alignment horizontal="center" textRotation="90"/>
    </xf>
    <xf numFmtId="0" fontId="0" fillId="11" borderId="9" xfId="0" applyFill="1" applyBorder="1" applyAlignment="1">
      <alignment horizontal="center"/>
    </xf>
    <xf numFmtId="0" fontId="0" fillId="11" borderId="11" xfId="0" applyFill="1" applyBorder="1" applyAlignment="1">
      <alignment horizontal="center"/>
    </xf>
    <xf numFmtId="0" fontId="0" fillId="11" borderId="10" xfId="0" applyFill="1" applyBorder="1" applyAlignment="1">
      <alignment horizontal="center"/>
    </xf>
    <xf numFmtId="0" fontId="0" fillId="3" borderId="11" xfId="0" applyFill="1" applyBorder="1" applyAlignment="1">
      <alignment horizontal="center" textRotation="90"/>
    </xf>
    <xf numFmtId="0" fontId="0" fillId="4" borderId="11" xfId="0" applyFill="1" applyBorder="1" applyAlignment="1">
      <alignment horizontal="center" textRotation="90"/>
    </xf>
    <xf numFmtId="0" fontId="5" fillId="5" borderId="11" xfId="0" applyFont="1" applyFill="1" applyBorder="1" applyAlignment="1">
      <alignment horizontal="center" textRotation="90"/>
    </xf>
    <xf numFmtId="0" fontId="5" fillId="6" borderId="11" xfId="0" applyFont="1" applyFill="1" applyBorder="1" applyAlignment="1">
      <alignment horizontal="center" textRotation="90"/>
    </xf>
    <xf numFmtId="0" fontId="7" fillId="8" borderId="26" xfId="0" applyFont="1" applyFill="1" applyBorder="1" applyAlignment="1">
      <alignment horizontal="center" vertical="center" textRotation="90"/>
    </xf>
    <xf numFmtId="0" fontId="7" fillId="8" borderId="27" xfId="0" applyFont="1" applyFill="1" applyBorder="1" applyAlignment="1">
      <alignment horizontal="center" vertical="center" textRotation="90"/>
    </xf>
    <xf numFmtId="0" fontId="7" fillId="8" borderId="28" xfId="0" applyFont="1" applyFill="1" applyBorder="1" applyAlignment="1">
      <alignment horizontal="center" vertical="center" textRotation="90"/>
    </xf>
    <xf numFmtId="0" fontId="7" fillId="8" borderId="9"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10"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8" xfId="0" applyFont="1" applyFill="1" applyBorder="1" applyAlignment="1">
      <alignment horizontal="center" vertical="center"/>
    </xf>
    <xf numFmtId="0" fontId="5" fillId="18" borderId="9" xfId="0" applyFont="1" applyFill="1" applyBorder="1" applyAlignment="1">
      <alignment horizontal="left" vertical="top" wrapText="1"/>
    </xf>
    <xf numFmtId="0" fontId="5" fillId="18" borderId="11" xfId="0" applyFont="1" applyFill="1" applyBorder="1" applyAlignment="1">
      <alignment horizontal="left" vertical="top" wrapText="1"/>
    </xf>
    <xf numFmtId="0" fontId="5" fillId="18" borderId="10" xfId="0" applyFont="1" applyFill="1" applyBorder="1" applyAlignment="1">
      <alignment horizontal="left" vertical="top" wrapText="1"/>
    </xf>
    <xf numFmtId="0" fontId="5" fillId="18" borderId="3" xfId="0" applyFont="1" applyFill="1" applyBorder="1" applyAlignment="1">
      <alignment horizontal="left" vertical="top" wrapText="1"/>
    </xf>
    <xf numFmtId="0" fontId="5" fillId="18" borderId="4" xfId="0" applyFont="1" applyFill="1" applyBorder="1" applyAlignment="1">
      <alignment horizontal="left" vertical="top" wrapText="1"/>
    </xf>
    <xf numFmtId="0" fontId="5" fillId="18" borderId="6"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104776</xdr:rowOff>
    </xdr:from>
    <xdr:to>
      <xdr:col>1</xdr:col>
      <xdr:colOff>1647825</xdr:colOff>
      <xdr:row>3</xdr:row>
      <xdr:rowOff>121921</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04776"/>
          <a:ext cx="1676400" cy="502920"/>
        </a:xfrm>
        <a:prstGeom prst="rect">
          <a:avLst/>
        </a:prstGeom>
        <a:ln>
          <a:no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1</xdr:col>
      <xdr:colOff>1590675</xdr:colOff>
      <xdr:row>3</xdr:row>
      <xdr:rowOff>102870</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85725"/>
          <a:ext cx="1676400" cy="502920"/>
        </a:xfrm>
        <a:prstGeom prst="rect">
          <a:avLst/>
        </a:prstGeom>
        <a:ln>
          <a:noFill/>
        </a:ln>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6</xdr:col>
      <xdr:colOff>76200</xdr:colOff>
      <xdr:row>3</xdr:row>
      <xdr:rowOff>93345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676400" cy="502920"/>
        </a:xfrm>
        <a:prstGeom prst="rect">
          <a:avLst/>
        </a:prstGeom>
        <a:ln>
          <a:noFill/>
        </a:ln>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tabSelected="1" topLeftCell="A5" zoomScale="125" zoomScaleNormal="125" zoomScalePageLayoutView="125" workbookViewId="0">
      <selection activeCell="B16" sqref="B16"/>
    </sheetView>
  </sheetViews>
  <sheetFormatPr baseColWidth="10" defaultRowHeight="12" x14ac:dyDescent="0"/>
  <cols>
    <col min="1" max="1" width="2" bestFit="1" customWidth="1"/>
    <col min="2" max="2" width="131.6640625" customWidth="1"/>
  </cols>
  <sheetData>
    <row r="1" spans="1:2" ht="12.75" customHeight="1">
      <c r="A1" s="57" t="s">
        <v>66</v>
      </c>
      <c r="B1" s="58"/>
    </row>
    <row r="2" spans="1:2">
      <c r="A2" s="59"/>
      <c r="B2" s="60"/>
    </row>
    <row r="3" spans="1:2">
      <c r="A3" s="59"/>
      <c r="B3" s="60"/>
    </row>
    <row r="4" spans="1:2" ht="15.75" customHeight="1">
      <c r="A4" s="61"/>
      <c r="B4" s="62"/>
    </row>
    <row r="5" spans="1:2" ht="15.75" customHeight="1">
      <c r="A5" s="43"/>
      <c r="B5" s="44" t="s">
        <v>70</v>
      </c>
    </row>
    <row r="6" spans="1:2" ht="17.25" customHeight="1">
      <c r="A6" s="53" t="s">
        <v>69</v>
      </c>
      <c r="B6" s="54"/>
    </row>
    <row r="7" spans="1:2" ht="39">
      <c r="A7" s="29">
        <v>1</v>
      </c>
      <c r="B7" s="15" t="s">
        <v>62</v>
      </c>
    </row>
    <row r="8" spans="1:2" ht="26">
      <c r="A8" s="29">
        <v>2</v>
      </c>
      <c r="B8" s="16" t="s">
        <v>63</v>
      </c>
    </row>
    <row r="9" spans="1:2" ht="79" thickBot="1">
      <c r="A9" s="30">
        <v>3</v>
      </c>
      <c r="B9" s="17" t="s">
        <v>64</v>
      </c>
    </row>
    <row r="10" spans="1:2" ht="6.75" customHeight="1" thickBot="1">
      <c r="A10" s="63"/>
      <c r="B10" s="63"/>
    </row>
    <row r="11" spans="1:2" ht="17">
      <c r="A11" s="55" t="s">
        <v>44</v>
      </c>
      <c r="B11" s="56"/>
    </row>
    <row r="12" spans="1:2" ht="13">
      <c r="A12" s="31">
        <v>1</v>
      </c>
      <c r="B12" s="15" t="s">
        <v>45</v>
      </c>
    </row>
    <row r="13" spans="1:2" ht="13">
      <c r="A13" s="31">
        <v>2</v>
      </c>
      <c r="B13" s="18" t="s">
        <v>46</v>
      </c>
    </row>
    <row r="14" spans="1:2" ht="13">
      <c r="A14" s="31">
        <v>3</v>
      </c>
      <c r="B14" s="19" t="s">
        <v>48</v>
      </c>
    </row>
    <row r="15" spans="1:2" ht="13">
      <c r="A15" s="31">
        <v>4</v>
      </c>
      <c r="B15" s="20" t="s">
        <v>43</v>
      </c>
    </row>
    <row r="16" spans="1:2" ht="14" thickBot="1">
      <c r="A16" s="32">
        <v>5</v>
      </c>
      <c r="B16" s="21" t="s">
        <v>47</v>
      </c>
    </row>
    <row r="17" spans="2:2">
      <c r="B17" s="42" t="s">
        <v>68</v>
      </c>
    </row>
  </sheetData>
  <sheetProtection password="FF13" sheet="1"/>
  <mergeCells count="4">
    <mergeCell ref="A6:B6"/>
    <mergeCell ref="A11:B11"/>
    <mergeCell ref="A1:B4"/>
    <mergeCell ref="A10:B10"/>
  </mergeCells>
  <pageMargins left="0.7" right="0.7" top="0.78740157499999996" bottom="0.78740157499999996" header="0.3" footer="0.3"/>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workbookViewId="0">
      <selection activeCell="E10" sqref="E10"/>
    </sheetView>
  </sheetViews>
  <sheetFormatPr baseColWidth="10" defaultRowHeight="12" x14ac:dyDescent="0"/>
  <cols>
    <col min="1" max="1" width="3" bestFit="1" customWidth="1"/>
    <col min="2" max="2" width="116.6640625" customWidth="1"/>
    <col min="3" max="6" width="3.33203125" bestFit="1" customWidth="1"/>
  </cols>
  <sheetData>
    <row r="1" spans="1:6" ht="12.75" customHeight="1">
      <c r="A1" s="57" t="s">
        <v>66</v>
      </c>
      <c r="B1" s="58"/>
      <c r="C1" s="68" t="s">
        <v>0</v>
      </c>
      <c r="D1" s="70" t="s">
        <v>1</v>
      </c>
      <c r="E1" s="64" t="s">
        <v>2</v>
      </c>
      <c r="F1" s="66" t="s">
        <v>3</v>
      </c>
    </row>
    <row r="2" spans="1:6">
      <c r="A2" s="59"/>
      <c r="B2" s="60"/>
      <c r="C2" s="68"/>
      <c r="D2" s="70"/>
      <c r="E2" s="64"/>
      <c r="F2" s="66"/>
    </row>
    <row r="3" spans="1:6">
      <c r="A3" s="59"/>
      <c r="B3" s="60"/>
      <c r="C3" s="68"/>
      <c r="D3" s="70"/>
      <c r="E3" s="64"/>
      <c r="F3" s="66"/>
    </row>
    <row r="4" spans="1:6">
      <c r="A4" s="61"/>
      <c r="B4" s="62"/>
      <c r="C4" s="69"/>
      <c r="D4" s="71"/>
      <c r="E4" s="65"/>
      <c r="F4" s="67"/>
    </row>
    <row r="5" spans="1:6">
      <c r="A5" s="43"/>
      <c r="B5" s="44" t="s">
        <v>67</v>
      </c>
      <c r="C5" s="49"/>
      <c r="D5" s="50"/>
      <c r="E5" s="51"/>
      <c r="F5" s="52"/>
    </row>
    <row r="6" spans="1:6">
      <c r="A6" s="2">
        <v>1</v>
      </c>
      <c r="B6" s="1" t="s">
        <v>49</v>
      </c>
      <c r="C6" s="45"/>
      <c r="D6" s="46"/>
      <c r="E6" s="47"/>
      <c r="F6" s="48"/>
    </row>
    <row r="7" spans="1:6">
      <c r="A7" s="2">
        <v>2</v>
      </c>
      <c r="B7" s="1" t="s">
        <v>38</v>
      </c>
      <c r="C7" s="33"/>
      <c r="D7" s="34"/>
      <c r="E7" s="35"/>
      <c r="F7" s="36"/>
    </row>
    <row r="8" spans="1:6">
      <c r="A8" s="2">
        <v>3</v>
      </c>
      <c r="B8" s="1" t="s">
        <v>17</v>
      </c>
      <c r="C8" s="33"/>
      <c r="D8" s="34"/>
      <c r="E8" s="35"/>
      <c r="F8" s="36"/>
    </row>
    <row r="9" spans="1:6">
      <c r="A9" s="2">
        <v>4</v>
      </c>
      <c r="B9" s="1" t="s">
        <v>9</v>
      </c>
      <c r="C9" s="33"/>
      <c r="D9" s="34"/>
      <c r="E9" s="35"/>
      <c r="F9" s="36"/>
    </row>
    <row r="10" spans="1:6">
      <c r="A10" s="2">
        <v>5</v>
      </c>
      <c r="B10" s="1" t="s">
        <v>6</v>
      </c>
      <c r="C10" s="33"/>
      <c r="D10" s="34"/>
      <c r="E10" s="35"/>
      <c r="F10" s="36"/>
    </row>
    <row r="11" spans="1:6">
      <c r="A11" s="2">
        <v>6</v>
      </c>
      <c r="B11" s="1" t="s">
        <v>37</v>
      </c>
      <c r="C11" s="33"/>
      <c r="D11" s="34"/>
      <c r="E11" s="35"/>
      <c r="F11" s="36"/>
    </row>
    <row r="12" spans="1:6">
      <c r="A12" s="2">
        <v>7</v>
      </c>
      <c r="B12" s="1" t="s">
        <v>29</v>
      </c>
      <c r="C12" s="33"/>
      <c r="D12" s="34"/>
      <c r="E12" s="35"/>
      <c r="F12" s="36"/>
    </row>
    <row r="13" spans="1:6">
      <c r="A13" s="2">
        <v>8</v>
      </c>
      <c r="B13" s="1" t="s">
        <v>4</v>
      </c>
      <c r="C13" s="33"/>
      <c r="D13" s="34"/>
      <c r="E13" s="35"/>
      <c r="F13" s="36"/>
    </row>
    <row r="14" spans="1:6">
      <c r="A14" s="2">
        <v>9</v>
      </c>
      <c r="B14" s="1" t="s">
        <v>12</v>
      </c>
      <c r="C14" s="33"/>
      <c r="D14" s="34"/>
      <c r="E14" s="35"/>
      <c r="F14" s="36"/>
    </row>
    <row r="15" spans="1:6">
      <c r="A15" s="2">
        <v>10</v>
      </c>
      <c r="B15" s="1" t="s">
        <v>14</v>
      </c>
      <c r="C15" s="33"/>
      <c r="D15" s="34"/>
      <c r="E15" s="35"/>
      <c r="F15" s="36"/>
    </row>
    <row r="16" spans="1:6">
      <c r="A16" s="2">
        <v>11</v>
      </c>
      <c r="B16" s="1" t="s">
        <v>15</v>
      </c>
      <c r="C16" s="33"/>
      <c r="D16" s="34"/>
      <c r="E16" s="35"/>
      <c r="F16" s="36"/>
    </row>
    <row r="17" spans="1:6">
      <c r="A17" s="2">
        <v>12</v>
      </c>
      <c r="B17" s="1" t="s">
        <v>19</v>
      </c>
      <c r="C17" s="33"/>
      <c r="D17" s="34"/>
      <c r="E17" s="35"/>
      <c r="F17" s="36"/>
    </row>
    <row r="18" spans="1:6">
      <c r="A18" s="2">
        <v>13</v>
      </c>
      <c r="B18" s="1" t="s">
        <v>20</v>
      </c>
      <c r="C18" s="33"/>
      <c r="D18" s="34"/>
      <c r="E18" s="35"/>
      <c r="F18" s="36"/>
    </row>
    <row r="19" spans="1:6">
      <c r="A19" s="2">
        <v>14</v>
      </c>
      <c r="B19" s="1" t="s">
        <v>8</v>
      </c>
      <c r="C19" s="33"/>
      <c r="D19" s="34"/>
      <c r="E19" s="35"/>
      <c r="F19" s="36"/>
    </row>
    <row r="20" spans="1:6">
      <c r="A20" s="2">
        <v>15</v>
      </c>
      <c r="B20" s="1" t="s">
        <v>11</v>
      </c>
      <c r="C20" s="33"/>
      <c r="D20" s="34"/>
      <c r="E20" s="35"/>
      <c r="F20" s="36"/>
    </row>
    <row r="21" spans="1:6">
      <c r="A21" s="2">
        <v>16</v>
      </c>
      <c r="B21" s="1" t="s">
        <v>7</v>
      </c>
      <c r="C21" s="33"/>
      <c r="D21" s="34"/>
      <c r="E21" s="35"/>
      <c r="F21" s="36"/>
    </row>
    <row r="22" spans="1:6" ht="12.75" customHeight="1">
      <c r="A22" s="2">
        <v>17</v>
      </c>
      <c r="B22" s="1" t="s">
        <v>24</v>
      </c>
      <c r="C22" s="33"/>
      <c r="D22" s="34"/>
      <c r="E22" s="35"/>
      <c r="F22" s="36"/>
    </row>
    <row r="23" spans="1:6">
      <c r="A23" s="2">
        <v>18</v>
      </c>
      <c r="B23" s="1" t="s">
        <v>39</v>
      </c>
      <c r="C23" s="33"/>
      <c r="D23" s="34"/>
      <c r="E23" s="35"/>
      <c r="F23" s="36"/>
    </row>
    <row r="24" spans="1:6">
      <c r="A24" s="2">
        <v>19</v>
      </c>
      <c r="B24" s="1" t="s">
        <v>13</v>
      </c>
      <c r="C24" s="33"/>
      <c r="D24" s="34"/>
      <c r="E24" s="35"/>
      <c r="F24" s="36"/>
    </row>
    <row r="25" spans="1:6">
      <c r="A25" s="2">
        <v>20</v>
      </c>
      <c r="B25" s="1" t="s">
        <v>21</v>
      </c>
      <c r="C25" s="33"/>
      <c r="D25" s="34"/>
      <c r="E25" s="35"/>
      <c r="F25" s="36"/>
    </row>
    <row r="26" spans="1:6">
      <c r="A26" s="2">
        <v>21</v>
      </c>
      <c r="B26" s="1" t="s">
        <v>16</v>
      </c>
      <c r="C26" s="33"/>
      <c r="D26" s="34"/>
      <c r="E26" s="35"/>
      <c r="F26" s="36"/>
    </row>
    <row r="27" spans="1:6">
      <c r="A27" s="2">
        <v>22</v>
      </c>
      <c r="B27" s="1" t="s">
        <v>5</v>
      </c>
      <c r="C27" s="33"/>
      <c r="D27" s="34"/>
      <c r="E27" s="35"/>
      <c r="F27" s="36"/>
    </row>
    <row r="28" spans="1:6">
      <c r="A28" s="2">
        <v>23</v>
      </c>
      <c r="B28" s="1" t="s">
        <v>40</v>
      </c>
      <c r="C28" s="33"/>
      <c r="D28" s="34"/>
      <c r="E28" s="35"/>
      <c r="F28" s="36"/>
    </row>
    <row r="29" spans="1:6">
      <c r="A29" s="2">
        <v>24</v>
      </c>
      <c r="B29" s="1" t="s">
        <v>22</v>
      </c>
      <c r="C29" s="33"/>
      <c r="D29" s="34"/>
      <c r="E29" s="35"/>
      <c r="F29" s="36"/>
    </row>
    <row r="30" spans="1:6">
      <c r="A30" s="2">
        <v>25</v>
      </c>
      <c r="B30" s="1" t="s">
        <v>25</v>
      </c>
      <c r="C30" s="33"/>
      <c r="D30" s="34"/>
      <c r="E30" s="35"/>
      <c r="F30" s="36"/>
    </row>
    <row r="31" spans="1:6">
      <c r="A31" s="2">
        <v>26</v>
      </c>
      <c r="B31" s="1" t="s">
        <v>28</v>
      </c>
      <c r="C31" s="33"/>
      <c r="D31" s="34"/>
      <c r="E31" s="35"/>
      <c r="F31" s="36"/>
    </row>
    <row r="32" spans="1:6">
      <c r="A32" s="2">
        <v>27</v>
      </c>
      <c r="B32" s="1" t="s">
        <v>30</v>
      </c>
      <c r="C32" s="33"/>
      <c r="D32" s="34"/>
      <c r="E32" s="35"/>
      <c r="F32" s="36"/>
    </row>
    <row r="33" spans="1:6">
      <c r="A33" s="2">
        <v>28</v>
      </c>
      <c r="B33" s="1" t="s">
        <v>18</v>
      </c>
      <c r="C33" s="33"/>
      <c r="D33" s="34"/>
      <c r="E33" s="35"/>
      <c r="F33" s="36"/>
    </row>
    <row r="34" spans="1:6">
      <c r="A34" s="2">
        <v>29</v>
      </c>
      <c r="B34" s="1" t="s">
        <v>41</v>
      </c>
      <c r="C34" s="33"/>
      <c r="D34" s="34"/>
      <c r="E34" s="35"/>
      <c r="F34" s="36"/>
    </row>
    <row r="35" spans="1:6">
      <c r="A35" s="2">
        <v>30</v>
      </c>
      <c r="B35" s="1" t="s">
        <v>23</v>
      </c>
      <c r="C35" s="33"/>
      <c r="D35" s="34"/>
      <c r="E35" s="35"/>
      <c r="F35" s="36"/>
    </row>
    <row r="36" spans="1:6">
      <c r="A36" s="2">
        <v>31</v>
      </c>
      <c r="B36" s="1" t="s">
        <v>35</v>
      </c>
      <c r="C36" s="33"/>
      <c r="D36" s="34"/>
      <c r="E36" s="35"/>
      <c r="F36" s="36"/>
    </row>
    <row r="37" spans="1:6">
      <c r="A37" s="2">
        <v>32</v>
      </c>
      <c r="B37" s="1" t="s">
        <v>26</v>
      </c>
      <c r="C37" s="33"/>
      <c r="D37" s="34"/>
      <c r="E37" s="35"/>
      <c r="F37" s="36"/>
    </row>
    <row r="38" spans="1:6">
      <c r="A38" s="2">
        <v>33</v>
      </c>
      <c r="B38" s="1" t="s">
        <v>10</v>
      </c>
      <c r="C38" s="33"/>
      <c r="D38" s="34"/>
      <c r="E38" s="35"/>
      <c r="F38" s="36"/>
    </row>
    <row r="39" spans="1:6">
      <c r="A39" s="2">
        <v>34</v>
      </c>
      <c r="B39" s="1" t="s">
        <v>32</v>
      </c>
      <c r="C39" s="33"/>
      <c r="D39" s="34"/>
      <c r="E39" s="35"/>
      <c r="F39" s="36"/>
    </row>
    <row r="40" spans="1:6">
      <c r="A40" s="2">
        <v>35</v>
      </c>
      <c r="B40" s="1" t="s">
        <v>34</v>
      </c>
      <c r="C40" s="33"/>
      <c r="D40" s="34"/>
      <c r="E40" s="35"/>
      <c r="F40" s="36"/>
    </row>
    <row r="41" spans="1:6">
      <c r="A41" s="2">
        <v>36</v>
      </c>
      <c r="B41" s="1" t="s">
        <v>42</v>
      </c>
      <c r="C41" s="33"/>
      <c r="D41" s="34"/>
      <c r="E41" s="35"/>
      <c r="F41" s="36"/>
    </row>
    <row r="42" spans="1:6">
      <c r="A42" s="2">
        <v>37</v>
      </c>
      <c r="B42" s="1" t="s">
        <v>36</v>
      </c>
      <c r="C42" s="33"/>
      <c r="D42" s="34"/>
      <c r="E42" s="35"/>
      <c r="F42" s="36"/>
    </row>
    <row r="43" spans="1:6">
      <c r="A43" s="2">
        <v>38</v>
      </c>
      <c r="B43" s="1" t="s">
        <v>31</v>
      </c>
      <c r="C43" s="33"/>
      <c r="D43" s="34"/>
      <c r="E43" s="35"/>
      <c r="F43" s="36"/>
    </row>
    <row r="44" spans="1:6">
      <c r="A44" s="2">
        <v>39</v>
      </c>
      <c r="B44" s="1" t="s">
        <v>33</v>
      </c>
      <c r="C44" s="33"/>
      <c r="D44" s="34"/>
      <c r="E44" s="35"/>
      <c r="F44" s="36"/>
    </row>
    <row r="45" spans="1:6" ht="13" thickBot="1">
      <c r="A45" s="3">
        <v>40</v>
      </c>
      <c r="B45" s="4" t="s">
        <v>27</v>
      </c>
      <c r="C45" s="37"/>
      <c r="D45" s="38"/>
      <c r="E45" s="39"/>
      <c r="F45" s="40"/>
    </row>
    <row r="46" spans="1:6" ht="13" thickBot="1">
      <c r="B46" s="42" t="s">
        <v>65</v>
      </c>
      <c r="C46" s="5">
        <f>COUNTIF(C6:C45,"x")</f>
        <v>0</v>
      </c>
      <c r="D46" s="6">
        <f>COUNTIF(D6:D45,"x")</f>
        <v>0</v>
      </c>
      <c r="E46" s="7">
        <f>COUNTIF(E6:E45,"x")</f>
        <v>0</v>
      </c>
      <c r="F46" s="8">
        <f>COUNTIF(F6:F45,"x")</f>
        <v>0</v>
      </c>
    </row>
  </sheetData>
  <sheetProtection password="FF13" sheet="1"/>
  <mergeCells count="5">
    <mergeCell ref="A1:B4"/>
    <mergeCell ref="E1:E4"/>
    <mergeCell ref="F1:F4"/>
    <mergeCell ref="C1:C4"/>
    <mergeCell ref="D1:D4"/>
  </mergeCells>
  <pageMargins left="0.7" right="0.7" top="0.78740157499999996" bottom="0.78740157499999996" header="0.3" footer="0.3"/>
  <pageSetup paperSize="9"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showRowColHeaders="0" workbookViewId="0">
      <selection activeCell="A14" sqref="A14:R15"/>
    </sheetView>
  </sheetViews>
  <sheetFormatPr baseColWidth="10" defaultRowHeight="12" x14ac:dyDescent="0"/>
  <cols>
    <col min="1" max="1" width="5.83203125" customWidth="1"/>
    <col min="2" max="5" width="3.33203125" bestFit="1" customWidth="1"/>
    <col min="6" max="6" width="6.1640625" customWidth="1"/>
    <col min="7" max="7" width="1.33203125" customWidth="1"/>
    <col min="8" max="8" width="3.5" customWidth="1"/>
    <col min="9" max="9" width="3.83203125" customWidth="1"/>
    <col min="10" max="10" width="3.6640625" customWidth="1"/>
    <col min="11" max="11" width="3.83203125" customWidth="1"/>
    <col min="12" max="12" width="1.1640625" customWidth="1"/>
    <col min="13" max="13" width="4.83203125" customWidth="1"/>
    <col min="14" max="14" width="1" customWidth="1"/>
    <col min="15" max="15" width="4" bestFit="1" customWidth="1"/>
    <col min="16" max="16" width="2.5" customWidth="1"/>
    <col min="17" max="17" width="4.5" customWidth="1"/>
    <col min="18" max="18" width="119" bestFit="1" customWidth="1"/>
  </cols>
  <sheetData>
    <row r="1" spans="1:18" ht="12.75" customHeight="1">
      <c r="A1" s="72" t="s">
        <v>61</v>
      </c>
      <c r="B1" s="73"/>
      <c r="C1" s="73"/>
      <c r="D1" s="73"/>
      <c r="E1" s="73"/>
      <c r="F1" s="73"/>
      <c r="G1" s="73"/>
      <c r="H1" s="73"/>
      <c r="I1" s="73"/>
      <c r="J1" s="73"/>
      <c r="K1" s="73"/>
      <c r="L1" s="73"/>
      <c r="M1" s="73"/>
      <c r="N1" s="73"/>
      <c r="O1" s="73"/>
      <c r="P1" s="73"/>
      <c r="Q1" s="73"/>
      <c r="R1" s="74"/>
    </row>
    <row r="2" spans="1:18">
      <c r="A2" s="75"/>
      <c r="B2" s="76"/>
      <c r="C2" s="76"/>
      <c r="D2" s="76"/>
      <c r="E2" s="76"/>
      <c r="F2" s="76"/>
      <c r="G2" s="76"/>
      <c r="H2" s="76"/>
      <c r="I2" s="76"/>
      <c r="J2" s="76"/>
      <c r="K2" s="76"/>
      <c r="L2" s="76"/>
      <c r="M2" s="76"/>
      <c r="N2" s="76"/>
      <c r="O2" s="76"/>
      <c r="P2" s="76"/>
      <c r="Q2" s="76"/>
      <c r="R2" s="77"/>
    </row>
    <row r="3" spans="1:18">
      <c r="A3" s="75"/>
      <c r="B3" s="76"/>
      <c r="C3" s="76"/>
      <c r="D3" s="76"/>
      <c r="E3" s="76"/>
      <c r="F3" s="76"/>
      <c r="G3" s="76"/>
      <c r="H3" s="76"/>
      <c r="I3" s="76"/>
      <c r="J3" s="76"/>
      <c r="K3" s="76"/>
      <c r="L3" s="76"/>
      <c r="M3" s="76"/>
      <c r="N3" s="76"/>
      <c r="O3" s="76"/>
      <c r="P3" s="76"/>
      <c r="Q3" s="76"/>
      <c r="R3" s="77"/>
    </row>
    <row r="4" spans="1:18">
      <c r="A4" s="78"/>
      <c r="B4" s="79"/>
      <c r="C4" s="79"/>
      <c r="D4" s="79"/>
      <c r="E4" s="79"/>
      <c r="F4" s="79"/>
      <c r="G4" s="79"/>
      <c r="H4" s="79"/>
      <c r="I4" s="79"/>
      <c r="J4" s="79"/>
      <c r="K4" s="79"/>
      <c r="L4" s="79"/>
      <c r="M4" s="79"/>
      <c r="N4" s="79"/>
      <c r="O4" s="79"/>
      <c r="P4" s="79"/>
      <c r="Q4" s="79"/>
      <c r="R4" s="80"/>
    </row>
    <row r="5" spans="1:18">
      <c r="A5" s="41"/>
      <c r="B5" s="44" t="s">
        <v>67</v>
      </c>
      <c r="C5" s="41"/>
      <c r="D5" s="41"/>
      <c r="E5" s="41"/>
      <c r="F5" s="41"/>
      <c r="G5" s="41"/>
      <c r="H5" s="41"/>
      <c r="I5" s="41"/>
      <c r="J5" s="41"/>
      <c r="K5" s="41"/>
      <c r="L5" s="41"/>
      <c r="M5" s="41"/>
      <c r="N5" s="41"/>
      <c r="O5" s="41"/>
      <c r="P5" s="41"/>
      <c r="Q5" s="41"/>
      <c r="R5" s="41"/>
    </row>
    <row r="6" spans="1:18" ht="22.5" customHeight="1" thickBot="1"/>
    <row r="7" spans="1:18">
      <c r="A7" s="84" t="s">
        <v>51</v>
      </c>
      <c r="B7" s="92" t="s">
        <v>0</v>
      </c>
      <c r="C7" s="93" t="s">
        <v>1</v>
      </c>
      <c r="D7" s="94" t="s">
        <v>2</v>
      </c>
      <c r="E7" s="95" t="s">
        <v>3</v>
      </c>
      <c r="F7" s="81" t="s">
        <v>50</v>
      </c>
      <c r="H7" s="89" t="s">
        <v>52</v>
      </c>
      <c r="I7" s="90"/>
      <c r="J7" s="90"/>
      <c r="K7" s="91"/>
      <c r="M7" s="96" t="s">
        <v>53</v>
      </c>
      <c r="O7" s="99" t="s">
        <v>59</v>
      </c>
      <c r="P7" s="100"/>
      <c r="Q7" s="100"/>
      <c r="R7" s="101"/>
    </row>
    <row r="8" spans="1:18" ht="12.75" customHeight="1">
      <c r="A8" s="85"/>
      <c r="B8" s="68"/>
      <c r="C8" s="70"/>
      <c r="D8" s="64"/>
      <c r="E8" s="66"/>
      <c r="F8" s="82"/>
      <c r="H8" s="87" t="s">
        <v>0</v>
      </c>
      <c r="I8" s="70" t="s">
        <v>1</v>
      </c>
      <c r="J8" s="64" t="s">
        <v>2</v>
      </c>
      <c r="K8" s="88" t="s">
        <v>3</v>
      </c>
      <c r="M8" s="97"/>
      <c r="O8" s="102"/>
      <c r="P8" s="103"/>
      <c r="Q8" s="103"/>
      <c r="R8" s="104"/>
    </row>
    <row r="9" spans="1:18">
      <c r="A9" s="85"/>
      <c r="B9" s="68"/>
      <c r="C9" s="70"/>
      <c r="D9" s="64"/>
      <c r="E9" s="66"/>
      <c r="F9" s="82"/>
      <c r="H9" s="87"/>
      <c r="I9" s="70"/>
      <c r="J9" s="64"/>
      <c r="K9" s="88"/>
      <c r="M9" s="97"/>
      <c r="O9" s="22">
        <v>40</v>
      </c>
      <c r="P9" s="13" t="s">
        <v>54</v>
      </c>
      <c r="Q9" s="13">
        <v>56</v>
      </c>
      <c r="R9" s="23" t="s">
        <v>58</v>
      </c>
    </row>
    <row r="10" spans="1:18">
      <c r="A10" s="85"/>
      <c r="B10" s="68"/>
      <c r="C10" s="70"/>
      <c r="D10" s="64"/>
      <c r="E10" s="66"/>
      <c r="F10" s="82"/>
      <c r="H10" s="87"/>
      <c r="I10" s="70"/>
      <c r="J10" s="64"/>
      <c r="K10" s="88"/>
      <c r="M10" s="97"/>
      <c r="O10" s="22">
        <v>57</v>
      </c>
      <c r="P10" s="13" t="s">
        <v>54</v>
      </c>
      <c r="Q10" s="13">
        <v>86</v>
      </c>
      <c r="R10" s="24" t="s">
        <v>57</v>
      </c>
    </row>
    <row r="11" spans="1:18">
      <c r="A11" s="85"/>
      <c r="B11" s="68"/>
      <c r="C11" s="70"/>
      <c r="D11" s="64"/>
      <c r="E11" s="66"/>
      <c r="F11" s="83"/>
      <c r="H11" s="87"/>
      <c r="I11" s="70"/>
      <c r="J11" s="64"/>
      <c r="K11" s="88"/>
      <c r="M11" s="98"/>
      <c r="O11" s="22">
        <v>87</v>
      </c>
      <c r="P11" s="13" t="s">
        <v>54</v>
      </c>
      <c r="Q11" s="13">
        <v>116</v>
      </c>
      <c r="R11" s="25" t="s">
        <v>56</v>
      </c>
    </row>
    <row r="12" spans="1:18" ht="14" thickBot="1">
      <c r="A12" s="86"/>
      <c r="B12" s="10">
        <f>'Burnout-Test'!C46</f>
        <v>0</v>
      </c>
      <c r="C12" s="10">
        <f>'Burnout-Test'!D46</f>
        <v>0</v>
      </c>
      <c r="D12" s="10">
        <f>'Burnout-Test'!E46</f>
        <v>0</v>
      </c>
      <c r="E12" s="10">
        <f>'Burnout-Test'!F46</f>
        <v>0</v>
      </c>
      <c r="F12" s="12">
        <f>SUM(B12:E12)</f>
        <v>0</v>
      </c>
      <c r="H12" s="9">
        <f>B12*1</f>
        <v>0</v>
      </c>
      <c r="I12" s="10">
        <f>C12*2</f>
        <v>0</v>
      </c>
      <c r="J12" s="10">
        <f>D12*3</f>
        <v>0</v>
      </c>
      <c r="K12" s="11">
        <f>E12*4</f>
        <v>0</v>
      </c>
      <c r="M12" s="14">
        <f>SUM(H12:K12)</f>
        <v>0</v>
      </c>
      <c r="O12" s="26">
        <v>117</v>
      </c>
      <c r="P12" s="27" t="s">
        <v>54</v>
      </c>
      <c r="Q12" s="27">
        <v>160</v>
      </c>
      <c r="R12" s="28" t="s">
        <v>55</v>
      </c>
    </row>
    <row r="13" spans="1:18" ht="6" customHeight="1" thickBot="1"/>
    <row r="14" spans="1:18" ht="12.75" customHeight="1">
      <c r="A14" s="105" t="s">
        <v>60</v>
      </c>
      <c r="B14" s="106"/>
      <c r="C14" s="106"/>
      <c r="D14" s="106"/>
      <c r="E14" s="106"/>
      <c r="F14" s="106"/>
      <c r="G14" s="106"/>
      <c r="H14" s="106"/>
      <c r="I14" s="106"/>
      <c r="J14" s="106"/>
      <c r="K14" s="106"/>
      <c r="L14" s="106"/>
      <c r="M14" s="106"/>
      <c r="N14" s="106"/>
      <c r="O14" s="106"/>
      <c r="P14" s="106"/>
      <c r="Q14" s="106"/>
      <c r="R14" s="107"/>
    </row>
    <row r="15" spans="1:18" ht="13" thickBot="1">
      <c r="A15" s="108"/>
      <c r="B15" s="109"/>
      <c r="C15" s="109"/>
      <c r="D15" s="109"/>
      <c r="E15" s="109"/>
      <c r="F15" s="109"/>
      <c r="G15" s="109"/>
      <c r="H15" s="109"/>
      <c r="I15" s="109"/>
      <c r="J15" s="109"/>
      <c r="K15" s="109"/>
      <c r="L15" s="109"/>
      <c r="M15" s="109"/>
      <c r="N15" s="109"/>
      <c r="O15" s="109"/>
      <c r="P15" s="109"/>
      <c r="Q15" s="109"/>
      <c r="R15" s="110"/>
    </row>
    <row r="16" spans="1:18">
      <c r="B16" s="42" t="s">
        <v>65</v>
      </c>
    </row>
  </sheetData>
  <sheetProtection password="FF13" sheet="1"/>
  <mergeCells count="15">
    <mergeCell ref="A14:R15"/>
    <mergeCell ref="A1:R4"/>
    <mergeCell ref="F7:F11"/>
    <mergeCell ref="A7:A12"/>
    <mergeCell ref="H8:H11"/>
    <mergeCell ref="I8:I11"/>
    <mergeCell ref="J8:J11"/>
    <mergeCell ref="K8:K11"/>
    <mergeCell ref="H7:K7"/>
    <mergeCell ref="B7:B11"/>
    <mergeCell ref="C7:C11"/>
    <mergeCell ref="D7:D11"/>
    <mergeCell ref="E7:E11"/>
    <mergeCell ref="M7:M11"/>
    <mergeCell ref="O7:R8"/>
  </mergeCells>
  <pageMargins left="0.7" right="0.7" top="0.78740157499999996" bottom="0.78740157499999996" header="0.3" footer="0.3"/>
  <pageSetup paperSize="9"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Erklärung</vt:lpstr>
      <vt:lpstr>Burnout-Test</vt:lpstr>
      <vt:lpstr>Auswertung</vt:lpstr>
    </vt:vector>
  </TitlesOfParts>
  <Manager>Coaching Facility " IhreVeraenderung"</Manager>
  <Company>RWE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Burnout Schnelltest</dc:title>
  <dc:creator>Loitsch, Alexander;Alexander M. Loitsch</dc:creator>
  <cp:lastModifiedBy>Alexander, M. Loitsch</cp:lastModifiedBy>
  <cp:lastPrinted>2012-06-05T10:35:38Z</cp:lastPrinted>
  <dcterms:created xsi:type="dcterms:W3CDTF">2012-05-23T11:29:16Z</dcterms:created>
  <dcterms:modified xsi:type="dcterms:W3CDTF">2016-07-19T10:09:51Z</dcterms:modified>
</cp:coreProperties>
</file>